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5480" windowHeight="10920" tabRatio="500" activeTab="0"/>
  </bookViews>
  <sheets>
    <sheet name="РБ 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<sst xmlns="http://schemas.openxmlformats.org/spreadsheetml/2006/main" count="70" uniqueCount="45">
  <si>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№ п/п</t>
  </si>
  <si>
    <t>УТВЕРЖДАЮ</t>
  </si>
  <si>
    <t>Директор ООО"ЗАВОД-ЕВРОМАШ"</t>
  </si>
  <si>
    <t xml:space="preserve">_______________А.В. Луговнев </t>
  </si>
  <si>
    <t>Прейскурант  цен предприятия-изготовителя ООО "ЗАВОД-ЕВРОМАШ"</t>
  </si>
  <si>
    <t xml:space="preserve">Наименование продукции </t>
  </si>
  <si>
    <t>ед.изм.</t>
  </si>
  <si>
    <t>Техническая документация</t>
  </si>
  <si>
    <t>Отпускная цена без НДС , руб.</t>
  </si>
  <si>
    <t>Отпускная цена c НДС , руб.</t>
  </si>
  <si>
    <t>Снегоочиститель СНТ 2500</t>
  </si>
  <si>
    <t>шт</t>
  </si>
  <si>
    <t>ТУ РБ 101322660003-2001</t>
  </si>
  <si>
    <t>Рециклер асфальтобетона ЕМ 3200</t>
  </si>
  <si>
    <t>ТУ РБ 101322660004-2003</t>
  </si>
  <si>
    <t>Орган рабочий фрезерный ЕМ-400.01.00.000</t>
  </si>
  <si>
    <t>ТУ РБ 101322660.010-2006</t>
  </si>
  <si>
    <t>Орган рабочий фрезерный ЕМ-400.01.00.000 (без ГХУ)</t>
  </si>
  <si>
    <t>Орган рабочий фрезерный ЕМ-600.01.00.000</t>
  </si>
  <si>
    <t>Орган рабочий фрезерный ЕМ-600.01.00.000 (без ГХУ)</t>
  </si>
  <si>
    <t>Оборудование навесное снегоочист.ЕМ-800.00.00.000-01</t>
  </si>
  <si>
    <t>ТУ РБ 101322660.007-2006</t>
  </si>
  <si>
    <t>Оборудование навесное снегоочист.ЕМ-800.00.00.000-01 (без ГХУ)</t>
  </si>
  <si>
    <t>Оборудование навесное снегоочист.ЕМ-800.00.00.000-02</t>
  </si>
  <si>
    <t>Оборудование навесное снегоочист.ЕМ-800.00.00.000-2 (без ГХУ)</t>
  </si>
  <si>
    <t>ТУ РБ 101322660.006-2006</t>
  </si>
  <si>
    <t>Оборудование навесное снегоочист.ЕМ-800.00.00.000-03</t>
  </si>
  <si>
    <t>Оборудование навесное снегоочист.ЕМ-800.00.00.000-04</t>
  </si>
  <si>
    <t>Оборудование навесное  косилки-кустореза ЕМ-1.3.00.00.000</t>
  </si>
  <si>
    <t>ТУ РБ 101322660.008-2006</t>
  </si>
  <si>
    <t>Оборудование навесное косилки-кустореза ЕМ-1.3.00.00.000-01</t>
  </si>
  <si>
    <t>Оборудование навесное косилки-кустореза ЕМ-1.3.00.00.000-01 с головкой режущей</t>
  </si>
  <si>
    <t>Заливщик швов ЕМ 200</t>
  </si>
  <si>
    <t>ТУ РБ 101322660.011-2007</t>
  </si>
  <si>
    <t>Пескосолеразбрасыватель  ЕМ-06</t>
  </si>
  <si>
    <t>ТУ РБ 101322660.012-2009</t>
  </si>
  <si>
    <t>Главный бухгалтер</t>
  </si>
  <si>
    <t>Г.П.Позняк</t>
  </si>
  <si>
    <t>Вед.экономист</t>
  </si>
  <si>
    <t>Т.К.Русецкая</t>
  </si>
  <si>
    <t>220002, РБ, г.Минск , Кропоткина 91 оф 4. тел : 284-39-79</t>
  </si>
  <si>
    <t>8-(10-37517) 284-68-91/92/93</t>
  </si>
  <si>
    <t>www.evromash.com</t>
  </si>
  <si>
    <t>№3/11  от 11.04.2011</t>
  </si>
  <si>
    <t>"___11__"  апреля 2011г.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</si>
</sst>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#,##0.0"/>
    <numFmt numFmtId="181" formatCode="0.0"/>
    <numFmt numFmtId="182" formatCode="0.000"/>
  </numFmts>
  <fonts count="1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Times New Roman"/>
      <family val="0"/>
    </font>
    <font>
      <u val="single"/>
      <sz val="10"/>
      <color indexed="61"/>
      <name val="Times New Roman"/>
      <family val="0"/>
    </font>
    <font>
      <b/>
      <i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6"/>
      <name val="Times New Roman"/>
      <family val="1"/>
    </font>
    <font>
      <u val="single"/>
      <sz val="14"/>
      <color indexed="12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15" applyFont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vromash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6">
      <selection activeCell="D5" sqref="D5"/>
    </sheetView>
  </sheetViews>
  <sheetFormatPr defaultColWidth="9.33203125" defaultRowHeight="12.75"/>
  <cols>
    <col min="1" max="1" width="7.16015625" style="0" customWidth="1"/>
    <col min="2" max="2" width="62.5" style="0" customWidth="1"/>
    <col min="3" max="3" width="10.5" style="0" customWidth="1"/>
    <col min="4" max="4" width="26.16015625" style="0" customWidth="1"/>
    <col min="5" max="5" width="22.5" style="0" customWidth="1"/>
    <col min="6" max="6" width="19.5" style="0" customWidth="1"/>
    <col min="7" max="7" width="6" style="0" customWidth="1"/>
    <col min="9" max="9" width="4.83203125" style="0" customWidth="1"/>
    <col min="10" max="11" width="9" style="0" customWidth="1"/>
    <col min="12" max="12" width="12.16015625" style="0" bestFit="1" customWidth="1"/>
  </cols>
  <sheetData>
    <row r="1" spans="1:7" ht="12.75">
      <c r="A1" s="1"/>
      <c r="B1" s="1" t="s">
        <v>40</v>
      </c>
      <c r="E1" s="1" t="s">
        <v>1</v>
      </c>
      <c r="G1" s="1"/>
    </row>
    <row r="2" spans="1:7" ht="12.75">
      <c r="A2" s="1"/>
      <c r="B2" s="1"/>
      <c r="E2" s="1" t="s">
        <v>2</v>
      </c>
      <c r="G2" s="1"/>
    </row>
    <row r="3" spans="1:7" ht="26.25" customHeight="1">
      <c r="A3" s="23" t="s">
        <v>41</v>
      </c>
      <c r="B3" s="24"/>
      <c r="E3" s="2" t="s">
        <v>3</v>
      </c>
      <c r="G3" s="1"/>
    </row>
    <row r="4" spans="1:7" ht="16.5" customHeight="1">
      <c r="A4" s="1"/>
      <c r="B4" s="18" t="s">
        <v>42</v>
      </c>
      <c r="E4" s="2" t="s">
        <v>44</v>
      </c>
      <c r="G4" s="1"/>
    </row>
    <row r="5" spans="1:7" ht="12.75">
      <c r="A5" s="1"/>
      <c r="B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6" ht="15.75">
      <c r="A7" s="20" t="s">
        <v>4</v>
      </c>
      <c r="B7" s="21"/>
      <c r="C7" s="21"/>
      <c r="D7" s="21"/>
      <c r="E7" s="21"/>
      <c r="F7" s="4"/>
    </row>
    <row r="8" spans="1:6" ht="18.75" customHeight="1">
      <c r="A8" s="22" t="s">
        <v>43</v>
      </c>
      <c r="B8" s="21"/>
      <c r="C8" s="21"/>
      <c r="D8" s="21"/>
      <c r="E8" s="21"/>
      <c r="F8" s="6"/>
    </row>
    <row r="9" spans="1:6" ht="18.75" customHeight="1">
      <c r="A9" s="5"/>
      <c r="B9" s="3"/>
      <c r="C9" s="3"/>
      <c r="D9" s="3"/>
      <c r="E9" s="3"/>
      <c r="F9" s="6"/>
    </row>
    <row r="10" spans="1:6" ht="36.75" customHeight="1">
      <c r="A10" s="7" t="s">
        <v>0</v>
      </c>
      <c r="B10" s="8" t="s">
        <v>5</v>
      </c>
      <c r="C10" s="9" t="s">
        <v>6</v>
      </c>
      <c r="D10" s="10" t="s">
        <v>7</v>
      </c>
      <c r="E10" s="11" t="s">
        <v>8</v>
      </c>
      <c r="F10" s="11" t="s">
        <v>9</v>
      </c>
    </row>
    <row r="11" spans="1:6" ht="16.5" customHeight="1">
      <c r="A11" s="12">
        <v>1</v>
      </c>
      <c r="B11" s="7" t="s">
        <v>10</v>
      </c>
      <c r="C11" s="8" t="s">
        <v>11</v>
      </c>
      <c r="D11" s="13" t="s">
        <v>12</v>
      </c>
      <c r="E11" s="13">
        <v>13841300</v>
      </c>
      <c r="F11" s="14">
        <f>E11*1.2</f>
        <v>16609560</v>
      </c>
    </row>
    <row r="12" spans="1:6" ht="17.25" customHeight="1">
      <c r="A12" s="12">
        <v>2</v>
      </c>
      <c r="B12" s="12" t="s">
        <v>13</v>
      </c>
      <c r="C12" s="8" t="s">
        <v>11</v>
      </c>
      <c r="D12" s="13" t="s">
        <v>14</v>
      </c>
      <c r="E12" s="13">
        <v>35211000</v>
      </c>
      <c r="F12" s="14">
        <f aca="true" t="shared" si="0" ref="F12:F27">E12*1.2</f>
        <v>42253200</v>
      </c>
    </row>
    <row r="13" spans="1:6" ht="17.25" customHeight="1">
      <c r="A13" s="12">
        <f>A12+1</f>
        <v>3</v>
      </c>
      <c r="B13" s="12" t="s">
        <v>15</v>
      </c>
      <c r="C13" s="8" t="s">
        <v>11</v>
      </c>
      <c r="D13" s="13" t="s">
        <v>16</v>
      </c>
      <c r="E13" s="13">
        <v>28805000</v>
      </c>
      <c r="F13" s="14">
        <f t="shared" si="0"/>
        <v>34566000</v>
      </c>
    </row>
    <row r="14" spans="1:6" ht="17.25" customHeight="1">
      <c r="A14" s="12">
        <f aca="true" t="shared" si="1" ref="A14:A26">A13+1</f>
        <v>4</v>
      </c>
      <c r="B14" s="12" t="s">
        <v>17</v>
      </c>
      <c r="C14" s="8" t="s">
        <v>11</v>
      </c>
      <c r="D14" s="13" t="s">
        <v>16</v>
      </c>
      <c r="E14" s="13">
        <v>25278000</v>
      </c>
      <c r="F14" s="14">
        <f t="shared" si="0"/>
        <v>30333600</v>
      </c>
    </row>
    <row r="15" spans="1:6" ht="17.25" customHeight="1">
      <c r="A15" s="12">
        <f t="shared" si="1"/>
        <v>5</v>
      </c>
      <c r="B15" s="7" t="s">
        <v>18</v>
      </c>
      <c r="C15" s="8" t="s">
        <v>11</v>
      </c>
      <c r="D15" s="13" t="s">
        <v>16</v>
      </c>
      <c r="E15" s="13">
        <v>32085000</v>
      </c>
      <c r="F15" s="14">
        <f t="shared" si="0"/>
        <v>38502000</v>
      </c>
    </row>
    <row r="16" spans="1:6" ht="17.25" customHeight="1">
      <c r="A16" s="12">
        <f t="shared" si="1"/>
        <v>6</v>
      </c>
      <c r="B16" s="7" t="s">
        <v>19</v>
      </c>
      <c r="C16" s="8" t="s">
        <v>11</v>
      </c>
      <c r="D16" s="13" t="s">
        <v>16</v>
      </c>
      <c r="E16" s="13">
        <v>28710000</v>
      </c>
      <c r="F16" s="14">
        <f t="shared" si="0"/>
        <v>34452000</v>
      </c>
    </row>
    <row r="17" spans="1:6" ht="20.25" customHeight="1">
      <c r="A17" s="12">
        <f t="shared" si="1"/>
        <v>7</v>
      </c>
      <c r="B17" s="12" t="s">
        <v>20</v>
      </c>
      <c r="C17" s="8" t="s">
        <v>11</v>
      </c>
      <c r="D17" s="13" t="s">
        <v>21</v>
      </c>
      <c r="E17" s="13">
        <v>29275000</v>
      </c>
      <c r="F17" s="14">
        <f t="shared" si="0"/>
        <v>35130000</v>
      </c>
    </row>
    <row r="18" spans="1:6" ht="20.25" customHeight="1">
      <c r="A18" s="12">
        <f t="shared" si="1"/>
        <v>8</v>
      </c>
      <c r="B18" s="12" t="s">
        <v>22</v>
      </c>
      <c r="C18" s="8" t="s">
        <v>11</v>
      </c>
      <c r="D18" s="13" t="s">
        <v>21</v>
      </c>
      <c r="E18" s="13">
        <v>25730000</v>
      </c>
      <c r="F18" s="14">
        <f t="shared" si="0"/>
        <v>30876000</v>
      </c>
    </row>
    <row r="19" spans="1:6" ht="20.25" customHeight="1">
      <c r="A19" s="12">
        <f t="shared" si="1"/>
        <v>9</v>
      </c>
      <c r="B19" s="12" t="s">
        <v>23</v>
      </c>
      <c r="C19" s="8" t="s">
        <v>11</v>
      </c>
      <c r="D19" s="13" t="s">
        <v>21</v>
      </c>
      <c r="E19" s="13">
        <v>32100000</v>
      </c>
      <c r="F19" s="14">
        <f t="shared" si="0"/>
        <v>38520000</v>
      </c>
    </row>
    <row r="20" spans="1:6" ht="20.25" customHeight="1">
      <c r="A20" s="12">
        <f t="shared" si="1"/>
        <v>10</v>
      </c>
      <c r="B20" s="12" t="s">
        <v>24</v>
      </c>
      <c r="C20" s="8" t="s">
        <v>11</v>
      </c>
      <c r="D20" s="13" t="s">
        <v>25</v>
      </c>
      <c r="E20" s="13">
        <v>28550000</v>
      </c>
      <c r="F20" s="14">
        <f t="shared" si="0"/>
        <v>34260000</v>
      </c>
    </row>
    <row r="21" spans="1:6" ht="20.25" customHeight="1">
      <c r="A21" s="12">
        <f t="shared" si="1"/>
        <v>11</v>
      </c>
      <c r="B21" s="12" t="s">
        <v>26</v>
      </c>
      <c r="C21" s="8" t="s">
        <v>11</v>
      </c>
      <c r="D21" s="13" t="s">
        <v>25</v>
      </c>
      <c r="E21" s="13">
        <v>34925000</v>
      </c>
      <c r="F21" s="14">
        <f t="shared" si="0"/>
        <v>41910000</v>
      </c>
    </row>
    <row r="22" spans="1:6" ht="20.25" customHeight="1">
      <c r="A22" s="12">
        <f t="shared" si="1"/>
        <v>12</v>
      </c>
      <c r="B22" s="12" t="s">
        <v>27</v>
      </c>
      <c r="C22" s="8" t="s">
        <v>11</v>
      </c>
      <c r="D22" s="13" t="s">
        <v>25</v>
      </c>
      <c r="E22" s="13">
        <v>41382000</v>
      </c>
      <c r="F22" s="14">
        <f t="shared" si="0"/>
        <v>49658400</v>
      </c>
    </row>
    <row r="23" spans="1:6" ht="19.5" customHeight="1">
      <c r="A23" s="12">
        <f t="shared" si="1"/>
        <v>13</v>
      </c>
      <c r="B23" s="7" t="s">
        <v>28</v>
      </c>
      <c r="C23" s="8" t="s">
        <v>11</v>
      </c>
      <c r="D23" s="13" t="s">
        <v>29</v>
      </c>
      <c r="E23" s="13">
        <v>18620000</v>
      </c>
      <c r="F23" s="14">
        <f t="shared" si="0"/>
        <v>22344000</v>
      </c>
    </row>
    <row r="24" spans="1:6" ht="20.25" customHeight="1">
      <c r="A24" s="12">
        <f t="shared" si="1"/>
        <v>14</v>
      </c>
      <c r="B24" s="7" t="s">
        <v>30</v>
      </c>
      <c r="C24" s="8" t="s">
        <v>11</v>
      </c>
      <c r="D24" s="13" t="s">
        <v>29</v>
      </c>
      <c r="E24" s="13">
        <v>26862000</v>
      </c>
      <c r="F24" s="14">
        <f t="shared" si="0"/>
        <v>32234400</v>
      </c>
    </row>
    <row r="25" spans="1:6" ht="24.75" customHeight="1">
      <c r="A25" s="12">
        <f t="shared" si="1"/>
        <v>15</v>
      </c>
      <c r="B25" s="7" t="s">
        <v>31</v>
      </c>
      <c r="C25" s="8" t="s">
        <v>11</v>
      </c>
      <c r="D25" s="13" t="s">
        <v>29</v>
      </c>
      <c r="E25" s="13">
        <v>27310000</v>
      </c>
      <c r="F25" s="14">
        <f t="shared" si="0"/>
        <v>32772000</v>
      </c>
    </row>
    <row r="26" spans="1:6" ht="18" customHeight="1">
      <c r="A26" s="12">
        <f t="shared" si="1"/>
        <v>16</v>
      </c>
      <c r="B26" s="12" t="s">
        <v>32</v>
      </c>
      <c r="C26" s="8" t="s">
        <v>11</v>
      </c>
      <c r="D26" s="13" t="s">
        <v>33</v>
      </c>
      <c r="E26" s="13">
        <v>12540000</v>
      </c>
      <c r="F26" s="14">
        <f t="shared" si="0"/>
        <v>15048000</v>
      </c>
    </row>
    <row r="27" spans="1:6" ht="18" customHeight="1">
      <c r="A27" s="12">
        <v>17</v>
      </c>
      <c r="B27" s="15" t="s">
        <v>34</v>
      </c>
      <c r="C27" s="19" t="s">
        <v>11</v>
      </c>
      <c r="D27" s="13" t="s">
        <v>35</v>
      </c>
      <c r="E27" s="15">
        <v>5315000</v>
      </c>
      <c r="F27" s="14">
        <f t="shared" si="0"/>
        <v>6378000</v>
      </c>
    </row>
    <row r="28" ht="7.5" customHeight="1"/>
    <row r="29" ht="8.25" customHeight="1"/>
    <row r="30" spans="1:7" ht="15">
      <c r="A30" s="16" t="s">
        <v>36</v>
      </c>
      <c r="B30" s="16"/>
      <c r="C30" s="16" t="s">
        <v>37</v>
      </c>
      <c r="D30" s="1"/>
      <c r="E30" s="1"/>
      <c r="F30" s="1"/>
      <c r="G30" s="1"/>
    </row>
    <row r="31" spans="1:3" ht="9.75" customHeight="1">
      <c r="A31" s="17"/>
      <c r="B31" s="17"/>
      <c r="C31" s="17"/>
    </row>
    <row r="32" spans="1:5" ht="15">
      <c r="A32" s="16" t="s">
        <v>38</v>
      </c>
      <c r="B32" s="16"/>
      <c r="C32" s="16" t="s">
        <v>39</v>
      </c>
      <c r="D32" s="17"/>
      <c r="E32" s="17"/>
    </row>
    <row r="35" ht="23.25" customHeight="1"/>
    <row r="42" ht="33" customHeight="1"/>
    <row r="43" ht="24.75" customHeight="1"/>
  </sheetData>
  <mergeCells count="3">
    <mergeCell ref="A7:E7"/>
    <mergeCell ref="A8:E8"/>
    <mergeCell ref="A3:B3"/>
  </mergeCells>
  <hyperlinks>
    <hyperlink ref="B4" r:id="rId1" display="www.evromash.com"/>
  </hyperlinks>
  <printOptions/>
  <pageMargins left="0.45" right="0.24" top="0.26" bottom="0.46" header="0.2" footer="0.3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Луговнева</dc:creator>
  <cp:keywords/>
  <dc:description/>
  <cp:lastModifiedBy>t.ruseckaya</cp:lastModifiedBy>
  <cp:lastPrinted>2011-02-23T08:54:24Z</cp:lastPrinted>
  <dcterms:created xsi:type="dcterms:W3CDTF">2009-05-07T08:56:18Z</dcterms:created>
  <dcterms:modified xsi:type="dcterms:W3CDTF">2011-04-08T11:40:25Z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